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/p55bV2q2JUK3KyK2BIptBgJ+x1sC+tr7TaLTQEzhjk="/>
    </ext>
  </extLst>
</workbook>
</file>

<file path=xl/sharedStrings.xml><?xml version="1.0" encoding="utf-8"?>
<sst xmlns="http://schemas.openxmlformats.org/spreadsheetml/2006/main" count="44" uniqueCount="40">
  <si>
    <t>25 Zig Zag Drive</t>
  </si>
  <si>
    <r>
      <rPr>
        <rFont val="Webdings"/>
        <color theme="1"/>
        <sz val="12.0"/>
      </rPr>
      <t>Ë</t>
    </r>
    <r>
      <rPr>
        <rFont val="Arial"/>
        <color theme="1"/>
        <sz val="12.0"/>
      </rPr>
      <t xml:space="preserve"> </t>
    </r>
    <r>
      <rPr>
        <rFont val="Agency FB"/>
        <color theme="1"/>
        <sz val="12.0"/>
      </rPr>
      <t>082 254 2543</t>
    </r>
  </si>
  <si>
    <r>
      <rPr>
        <rFont val="Wingdings"/>
        <color theme="1"/>
        <sz val="12.0"/>
      </rPr>
      <t>*</t>
    </r>
    <r>
      <rPr>
        <rFont val="Arial"/>
        <color theme="1"/>
        <sz val="12.0"/>
      </rPr>
      <t xml:space="preserve"> </t>
    </r>
    <r>
      <rPr>
        <rFont val="Agency FB"/>
        <color theme="1"/>
        <sz val="12.0"/>
      </rPr>
      <t>info</t>
    </r>
    <r>
      <rPr>
        <rFont val="Arial"/>
        <color theme="1"/>
        <sz val="12.0"/>
      </rPr>
      <t>@</t>
    </r>
    <r>
      <rPr>
        <rFont val="Agency FB"/>
        <color theme="1"/>
        <sz val="12.0"/>
      </rPr>
      <t>signageandswag.co.za</t>
    </r>
  </si>
  <si>
    <t>NIGEL</t>
  </si>
  <si>
    <t xml:space="preserve">INVOICE NO: </t>
  </si>
  <si>
    <t>SNS123</t>
  </si>
  <si>
    <t>DATE:</t>
  </si>
  <si>
    <t xml:space="preserve">CLIENT CODE: </t>
  </si>
  <si>
    <t>RHE01</t>
  </si>
  <si>
    <t>Bill to:</t>
  </si>
  <si>
    <t>Mr. R Ehlers</t>
  </si>
  <si>
    <t>Shipping address:</t>
  </si>
  <si>
    <t>Office A2</t>
  </si>
  <si>
    <t>Same as billing</t>
  </si>
  <si>
    <t>Angelo Business Complex</t>
  </si>
  <si>
    <t>Description of goods purchased:</t>
  </si>
  <si>
    <t>QTY:</t>
  </si>
  <si>
    <t>Price:</t>
  </si>
  <si>
    <t>Colour:</t>
  </si>
  <si>
    <t>Total:</t>
  </si>
  <si>
    <t>Golf Shirts</t>
  </si>
  <si>
    <t>R 5 0</t>
  </si>
  <si>
    <t>Red</t>
  </si>
  <si>
    <t>V-neck T-shirts</t>
  </si>
  <si>
    <t>Chino pants</t>
  </si>
  <si>
    <t>Camel</t>
  </si>
  <si>
    <t>Tracksuits</t>
  </si>
  <si>
    <t>Clothing branding with company logo</t>
  </si>
  <si>
    <t>Water bottles</t>
  </si>
  <si>
    <t>Apparel branding with company logo</t>
  </si>
  <si>
    <t>SUB-TOTAL:</t>
  </si>
  <si>
    <r>
      <rPr>
        <rFont val="Teko"/>
        <b/>
        <color theme="1"/>
        <sz val="12.0"/>
      </rPr>
      <t xml:space="preserve">VAT </t>
    </r>
    <r>
      <rPr>
        <rFont val="Arial"/>
        <b/>
        <color theme="1"/>
        <sz val="12.0"/>
      </rPr>
      <t>@</t>
    </r>
    <r>
      <rPr>
        <rFont val="Agency FB"/>
        <b/>
        <color theme="1"/>
        <sz val="12.0"/>
      </rPr>
      <t xml:space="preserve"> 15%</t>
    </r>
  </si>
  <si>
    <t>TOTAL:</t>
  </si>
  <si>
    <t>This section is ONLY FOR THE MARKER</t>
  </si>
  <si>
    <t>Candidate: Ensure this part appears on your printout otherwise you will lose 5 marks.</t>
  </si>
  <si>
    <t>Error 2 resolved:</t>
  </si>
  <si>
    <t>Error 3 resolved:</t>
  </si>
  <si>
    <t>Error 4 resolved:</t>
  </si>
  <si>
    <t>Error 5 resolved:</t>
  </si>
  <si>
    <t>Error 6 resolved: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</si>
</sst>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R&quot;#,##0.00;[Red]\-&quot;R&quot;#,##0.00"/>
    <numFmt numFmtId="165" formatCode="&quot;R&quot;#,##0.00"/>
  </numFmts>
  <fonts count="9">
    <font>
      <sz val="10.0"/>
      <color theme="1"/>
      <name val="Arial"/>
      <scheme val="minor"/>
    </font>
    <font>
      <sz val="14.0"/>
      <color theme="1"/>
      <name val="Arial"/>
    </font>
    <font/>
    <font>
      <sz val="10.0"/>
      <color theme="1"/>
      <name val="Arial"/>
    </font>
    <font>
      <sz val="12.0"/>
      <color theme="1"/>
      <name val="Teko"/>
    </font>
    <font>
      <sz val="12.0"/>
      <color theme="1"/>
      <name val="Arial"/>
    </font>
    <font>
      <sz val="10.0"/>
      <color theme="1"/>
      <name val="Teko"/>
    </font>
    <font>
      <b/>
      <sz val="12.0"/>
      <color theme="1"/>
      <name val="Teko"/>
    </font>
    <font>
      <sz val="10.0"/>
      <color rgb="FF7F7F7F"/>
      <name val="Arial"/>
    </font>
  </fonts>
  <fills count="2">
    <fill>
      <patternFill patternType="none"/>
    </fill>
    <fill>
      <patternFill patternType="lightGray"/>
    </fill>
  </fills>
  <borders count="37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bottom style="thin">
        <color rgb="FF000000"/>
      </bottom>
    </border>
    <border>
      <left style="double">
        <color rgb="FF000000"/>
      </left>
      <top style="thin">
        <color rgb="FF000000"/>
      </top>
    </border>
    <border>
      <top style="thin">
        <color rgb="FF000000"/>
      </top>
    </border>
    <border>
      <right style="double">
        <color rgb="FF000000"/>
      </right>
      <top style="thin">
        <color rgb="FF000000"/>
      </top>
    </border>
    <border>
      <left style="double">
        <color rgb="FF000000"/>
      </left>
      <bottom style="thin">
        <color rgb="FF000000"/>
      </bottom>
    </border>
    <border>
      <right style="double">
        <color rgb="FF000000"/>
      </right>
      <bottom style="thin">
        <color rgb="FF000000"/>
      </bottom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double">
        <color rgb="FF000000"/>
      </righ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left style="medium">
        <color rgb="FF7F7F7F"/>
      </left>
      <top style="medium">
        <color rgb="FF7F7F7F"/>
      </top>
    </border>
    <border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left style="medium">
        <color rgb="FF7F7F7F"/>
      </left>
    </border>
    <border>
      <right style="medium">
        <color rgb="FF7F7F7F"/>
      </righ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medium">
        <color rgb="FF7F7F7F"/>
      </right>
      <bottom style="medium">
        <color rgb="FF7F7F7F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2" numFmtId="0" xfId="0" applyBorder="1" applyFont="1"/>
    <xf borderId="5" fillId="0" fontId="2" numFmtId="0" xfId="0" applyBorder="1" applyFont="1"/>
    <xf borderId="4" fillId="0" fontId="4" numFmtId="0" xfId="0" applyAlignment="1" applyBorder="1" applyFont="1">
      <alignment horizontal="left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right"/>
    </xf>
    <xf borderId="0" fillId="0" fontId="4" numFmtId="0" xfId="0" applyAlignment="1" applyFont="1">
      <alignment horizontal="center"/>
    </xf>
    <xf borderId="0" fillId="0" fontId="6" numFmtId="0" xfId="0" applyFont="1"/>
    <xf borderId="0" fillId="0" fontId="3" numFmtId="0" xfId="0" applyAlignment="1" applyFont="1">
      <alignment horizontal="center"/>
    </xf>
    <xf borderId="5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left"/>
    </xf>
    <xf borderId="6" fillId="0" fontId="6" numFmtId="0" xfId="0" applyBorder="1" applyFont="1"/>
    <xf borderId="7" fillId="0" fontId="7" numFmtId="0" xfId="0" applyAlignment="1" applyBorder="1" applyFont="1">
      <alignment horizontal="left"/>
    </xf>
    <xf borderId="8" fillId="0" fontId="2" numFmtId="0" xfId="0" applyBorder="1" applyFont="1"/>
    <xf borderId="8" fillId="0" fontId="5" numFmtId="0" xfId="0" applyAlignment="1" applyBorder="1" applyFont="1">
      <alignment horizontal="center"/>
    </xf>
    <xf borderId="8" fillId="0" fontId="7" numFmtId="0" xfId="0" applyAlignment="1" applyBorder="1" applyFont="1">
      <alignment horizontal="center"/>
    </xf>
    <xf borderId="8" fillId="0" fontId="5" numFmtId="14" xfId="0" applyAlignment="1" applyBorder="1" applyFont="1" applyNumberFormat="1">
      <alignment horizontal="center"/>
    </xf>
    <xf borderId="9" fillId="0" fontId="2" numFmtId="0" xfId="0" applyBorder="1" applyFont="1"/>
    <xf borderId="10" fillId="0" fontId="7" numFmtId="0" xfId="0" applyAlignment="1" applyBorder="1" applyFont="1">
      <alignment horizontal="left"/>
    </xf>
    <xf borderId="6" fillId="0" fontId="2" numFmtId="0" xfId="0" applyBorder="1" applyFont="1"/>
    <xf borderId="6" fillId="0" fontId="5" numFmtId="0" xfId="0" applyAlignment="1" applyBorder="1" applyFont="1">
      <alignment horizontal="center"/>
    </xf>
    <xf borderId="11" fillId="0" fontId="5" numFmtId="0" xfId="0" applyAlignment="1" applyBorder="1" applyFont="1">
      <alignment horizontal="center"/>
    </xf>
    <xf borderId="4" fillId="0" fontId="5" numFmtId="0" xfId="0" applyAlignment="1" applyBorder="1" applyFont="1">
      <alignment horizontal="left"/>
    </xf>
    <xf borderId="5" fillId="0" fontId="5" numFmtId="0" xfId="0" applyAlignment="1" applyBorder="1" applyFont="1">
      <alignment horizontal="center"/>
    </xf>
    <xf borderId="8" fillId="0" fontId="5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10" fillId="0" fontId="5" numFmtId="0" xfId="0" applyAlignment="1" applyBorder="1" applyFont="1">
      <alignment horizontal="left"/>
    </xf>
    <xf borderId="6" fillId="0" fontId="5" numFmtId="0" xfId="0" applyAlignment="1" applyBorder="1" applyFont="1">
      <alignment horizontal="left"/>
    </xf>
    <xf borderId="12" fillId="0" fontId="5" numFmtId="0" xfId="0" applyAlignment="1" applyBorder="1" applyFont="1">
      <alignment horizontal="left"/>
    </xf>
    <xf borderId="13" fillId="0" fontId="5" numFmtId="0" xfId="0" applyAlignment="1" applyBorder="1" applyFont="1">
      <alignment horizontal="left"/>
    </xf>
    <xf borderId="13" fillId="0" fontId="5" numFmtId="0" xfId="0" applyAlignment="1" applyBorder="1" applyFont="1">
      <alignment horizontal="center"/>
    </xf>
    <xf borderId="14" fillId="0" fontId="5" numFmtId="0" xfId="0" applyAlignment="1" applyBorder="1" applyFont="1">
      <alignment horizontal="center"/>
    </xf>
    <xf borderId="15" fillId="0" fontId="7" numFmtId="0" xfId="0" applyAlignment="1" applyBorder="1" applyFont="1">
      <alignment horizontal="left"/>
    </xf>
    <xf borderId="16" fillId="0" fontId="2" numFmtId="0" xfId="0" applyBorder="1" applyFont="1"/>
    <xf borderId="17" fillId="0" fontId="7" numFmtId="0" xfId="0" applyAlignment="1" applyBorder="1" applyFont="1">
      <alignment horizontal="left"/>
    </xf>
    <xf borderId="18" fillId="0" fontId="7" numFmtId="0" xfId="0" applyAlignment="1" applyBorder="1" applyFont="1">
      <alignment horizontal="left"/>
    </xf>
    <xf borderId="16" fillId="0" fontId="7" numFmtId="0" xfId="0" applyAlignment="1" applyBorder="1" applyFont="1">
      <alignment horizontal="left"/>
    </xf>
    <xf borderId="19" fillId="0" fontId="7" numFmtId="0" xfId="0" applyAlignment="1" applyBorder="1" applyFont="1">
      <alignment horizontal="left"/>
    </xf>
    <xf borderId="7" fillId="0" fontId="5" numFmtId="0" xfId="0" applyBorder="1" applyFont="1"/>
    <xf borderId="8" fillId="0" fontId="5" numFmtId="0" xfId="0" applyBorder="1" applyFont="1"/>
    <xf borderId="20" fillId="0" fontId="5" numFmtId="0" xfId="0" applyBorder="1" applyFont="1"/>
    <xf borderId="21" fillId="0" fontId="5" numFmtId="0" xfId="0" applyBorder="1" applyFont="1"/>
    <xf borderId="22" fillId="0" fontId="5" numFmtId="0" xfId="0" applyAlignment="1" applyBorder="1" applyFont="1">
      <alignment horizontal="right"/>
    </xf>
    <xf borderId="23" fillId="0" fontId="5" numFmtId="0" xfId="0" applyAlignment="1" applyBorder="1" applyFont="1">
      <alignment horizontal="right"/>
    </xf>
    <xf borderId="4" fillId="0" fontId="5" numFmtId="0" xfId="0" applyBorder="1" applyFont="1"/>
    <xf borderId="0" fillId="0" fontId="5" numFmtId="0" xfId="0" applyFont="1"/>
    <xf borderId="24" fillId="0" fontId="5" numFmtId="0" xfId="0" applyBorder="1" applyFont="1"/>
    <xf borderId="22" fillId="0" fontId="5" numFmtId="164" xfId="0" applyAlignment="1" applyBorder="1" applyFont="1" applyNumberFormat="1">
      <alignment horizontal="right"/>
    </xf>
    <xf borderId="23" fillId="0" fontId="5" numFmtId="165" xfId="0" applyAlignment="1" applyBorder="1" applyFont="1" applyNumberFormat="1">
      <alignment horizontal="right"/>
    </xf>
    <xf borderId="22" fillId="0" fontId="5" numFmtId="165" xfId="0" applyAlignment="1" applyBorder="1" applyFont="1" applyNumberFormat="1">
      <alignment horizontal="right"/>
    </xf>
    <xf borderId="25" fillId="0" fontId="5" numFmtId="0" xfId="0" applyAlignment="1" applyBorder="1" applyFont="1">
      <alignment horizontal="center"/>
    </xf>
    <xf borderId="26" fillId="0" fontId="5" numFmtId="0" xfId="0" applyAlignment="1" applyBorder="1" applyFont="1">
      <alignment horizontal="right"/>
    </xf>
    <xf borderId="27" fillId="0" fontId="5" numFmtId="165" xfId="0" applyAlignment="1" applyBorder="1" applyFont="1" applyNumberFormat="1">
      <alignment horizontal="right"/>
    </xf>
    <xf borderId="6" fillId="0" fontId="5" numFmtId="0" xfId="0" applyAlignment="1" applyBorder="1" applyFont="1">
      <alignment horizontal="right"/>
    </xf>
    <xf borderId="28" fillId="0" fontId="5" numFmtId="165" xfId="0" applyAlignment="1" applyBorder="1" applyFont="1" applyNumberFormat="1">
      <alignment horizontal="right"/>
    </xf>
    <xf borderId="0" fillId="0" fontId="5" numFmtId="165" xfId="0" applyAlignment="1" applyFont="1" applyNumberFormat="1">
      <alignment horizontal="right"/>
    </xf>
    <xf borderId="5" fillId="0" fontId="5" numFmtId="0" xfId="0" applyAlignment="1" applyBorder="1" applyFont="1">
      <alignment horizontal="right"/>
    </xf>
    <xf borderId="4" fillId="0" fontId="5" numFmtId="0" xfId="0" applyAlignment="1" applyBorder="1" applyFont="1">
      <alignment horizontal="center"/>
    </xf>
    <xf borderId="0" fillId="0" fontId="7" numFmtId="0" xfId="0" applyAlignment="1" applyFont="1">
      <alignment horizontal="right"/>
    </xf>
    <xf borderId="5" fillId="0" fontId="5" numFmtId="165" xfId="0" applyAlignment="1" applyBorder="1" applyFont="1" applyNumberFormat="1">
      <alignment horizontal="right"/>
    </xf>
    <xf borderId="12" fillId="0" fontId="2" numFmtId="0" xfId="0" applyBorder="1" applyFont="1"/>
    <xf borderId="13" fillId="0" fontId="2" numFmtId="0" xfId="0" applyBorder="1" applyFont="1"/>
    <xf borderId="13" fillId="0" fontId="7" numFmtId="0" xfId="0" applyAlignment="1" applyBorder="1" applyFont="1">
      <alignment horizontal="right"/>
    </xf>
    <xf borderId="14" fillId="0" fontId="5" numFmtId="165" xfId="0" applyAlignment="1" applyBorder="1" applyFont="1" applyNumberFormat="1">
      <alignment horizontal="right"/>
    </xf>
    <xf borderId="29" fillId="0" fontId="8" numFmtId="0" xfId="0" applyBorder="1" applyFont="1"/>
    <xf borderId="30" fillId="0" fontId="8" numFmtId="0" xfId="0" applyBorder="1" applyFont="1"/>
    <xf borderId="30" fillId="0" fontId="3" numFmtId="0" xfId="0" applyBorder="1" applyFont="1"/>
    <xf borderId="31" fillId="0" fontId="3" numFmtId="0" xfId="0" applyBorder="1" applyFont="1"/>
    <xf borderId="32" fillId="0" fontId="8" numFmtId="0" xfId="0" applyBorder="1" applyFont="1"/>
    <xf borderId="33" fillId="0" fontId="3" numFmtId="0" xfId="0" applyBorder="1" applyFont="1"/>
    <xf borderId="32" fillId="0" fontId="8" numFmtId="0" xfId="0" applyAlignment="1" applyBorder="1" applyFont="1">
      <alignment horizontal="center"/>
    </xf>
    <xf borderId="0" fillId="0" fontId="8" numFmtId="0" xfId="0" applyFont="1"/>
    <xf borderId="34" fillId="0" fontId="8" numFmtId="0" xfId="0" applyAlignment="1" applyBorder="1" applyFont="1">
      <alignment horizontal="center"/>
    </xf>
    <xf borderId="35" fillId="0" fontId="2" numFmtId="0" xfId="0" applyBorder="1" applyFont="1"/>
    <xf borderId="35" fillId="0" fontId="8" numFmtId="0" xfId="0" applyBorder="1" applyFont="1"/>
    <xf borderId="35" fillId="0" fontId="3" numFmtId="0" xfId="0" applyBorder="1" applyFont="1"/>
    <xf borderId="3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257175</xdr:colOff>
      <xdr:row>0</xdr:row>
      <xdr:rowOff>123825</xdr:rowOff>
    </xdr:from>
    <xdr:ext cx="3848100" cy="466725"/>
    <xdr:sp>
      <xdr:nvSpPr>
        <xdr:cNvPr id="3" name="Shape 3"/>
        <xdr:cNvSpPr/>
      </xdr:nvSpPr>
      <xdr:spPr>
        <a:xfrm>
          <a:off x="3426274" y="3549584"/>
          <a:ext cx="3839452" cy="460832"/>
        </a:xfrm>
        <a:prstGeom prst="rect">
          <a:avLst/>
        </a:prstGeom>
      </xdr:spPr>
      <xdr:txBody>
        <a:bodyPr>
          <a:prstTxWarp prst="textPlain"/>
        </a:bodyPr>
        <a:lstStyle/>
        <a:p>
          <a:pPr lvl="0" algn="ctr"/>
          <a:r>
            <a:rPr b="1" i="0">
              <a:ln cap="flat" cmpd="sng" w="12700">
                <a:solidFill>
                  <a:srgbClr val="171616"/>
                </a:solidFill>
                <a:prstDash val="solid"/>
                <a:round/>
                <a:headEnd len="sm" w="sm" type="none"/>
                <a:tailEnd len="sm" w="sm" type="none"/>
              </a:ln>
              <a:gradFill>
                <a:gsLst>
                  <a:gs pos="0">
                    <a:srgbClr val="747474"/>
                  </a:gs>
                  <a:gs pos="50000">
                    <a:srgbClr val="A8A8A8"/>
                  </a:gs>
                  <a:gs pos="100000">
                    <a:srgbClr val="C9C9C9"/>
                  </a:gs>
                </a:gsLst>
                <a:lin ang="5400000" scaled="0"/>
              </a:gradFill>
              <a:latin typeface="Teko"/>
            </a:rPr>
            <a:t>SIGNAGE &amp; SWAG</a:t>
          </a:r>
        </a:p>
      </xdr:txBody>
    </xdr:sp>
    <xdr:clientData fLocksWithSheet="0"/>
  </xdr:oneCellAnchor>
  <xdr:oneCellAnchor>
    <xdr:from>
      <xdr:col>0</xdr:col>
      <xdr:colOff>9525</xdr:colOff>
      <xdr:row>27</xdr:row>
      <xdr:rowOff>76200</xdr:rowOff>
    </xdr:from>
    <xdr:ext cx="3848100" cy="466725"/>
    <xdr:sp>
      <xdr:nvSpPr>
        <xdr:cNvPr id="4" name="Shape 4"/>
        <xdr:cNvSpPr/>
      </xdr:nvSpPr>
      <xdr:spPr>
        <a:xfrm>
          <a:off x="3426274" y="3549584"/>
          <a:ext cx="3839452" cy="460832"/>
        </a:xfrm>
        <a:prstGeom prst="rect">
          <a:avLst/>
        </a:prstGeom>
      </xdr:spPr>
      <xdr:txBody>
        <a:bodyPr>
          <a:prstTxWarp prst="textPlain"/>
        </a:bodyPr>
        <a:lstStyle/>
        <a:p>
          <a:pPr lvl="0" algn="ctr"/>
          <a:r>
            <a:rPr b="1" i="0">
              <a:ln cap="flat" cmpd="sng" w="12700">
                <a:solidFill>
                  <a:srgbClr val="171616"/>
                </a:solidFill>
                <a:prstDash val="solid"/>
                <a:round/>
                <a:headEnd len="sm" w="sm" type="none"/>
                <a:tailEnd len="sm" w="sm" type="none"/>
              </a:ln>
              <a:gradFill>
                <a:gsLst>
                  <a:gs pos="0">
                    <a:srgbClr val="747474"/>
                  </a:gs>
                  <a:gs pos="50000">
                    <a:srgbClr val="A8A8A8"/>
                  </a:gs>
                  <a:gs pos="100000">
                    <a:srgbClr val="C9C9C9"/>
                  </a:gs>
                </a:gsLst>
                <a:lin ang="5400000" scaled="0"/>
              </a:gradFill>
              <a:latin typeface="Teko"/>
            </a:rPr>
            <a:t>THANK YOU FOR YOUR BUSINESS!!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6.38"/>
    <col customWidth="1" min="3" max="3" width="8.63"/>
    <col customWidth="1" min="4" max="4" width="11.75"/>
    <col customWidth="1" min="5" max="5" width="8.63"/>
    <col customWidth="1" min="6" max="6" width="7.88"/>
    <col customWidth="1" min="7" max="7" width="7.63"/>
    <col customWidth="1" min="8" max="8" width="7.88"/>
    <col customWidth="1" min="9" max="9" width="11.75"/>
    <col customWidth="1" min="10" max="26" width="8.63"/>
  </cols>
  <sheetData>
    <row r="1" ht="54.0" customHeight="1">
      <c r="A1" s="1"/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5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75" customHeight="1">
      <c r="A3" s="7" t="s">
        <v>0</v>
      </c>
      <c r="D3" s="8" t="s">
        <v>1</v>
      </c>
      <c r="F3" s="9" t="s">
        <v>2</v>
      </c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 t="s">
        <v>3</v>
      </c>
      <c r="B4" s="10"/>
      <c r="C4" s="11"/>
      <c r="D4" s="11"/>
      <c r="E4" s="11"/>
      <c r="F4" s="11"/>
      <c r="G4" s="11"/>
      <c r="H4" s="12"/>
      <c r="I4" s="1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7">
        <v>1491.0</v>
      </c>
      <c r="B5" s="10"/>
      <c r="C5" s="11"/>
      <c r="D5" s="11"/>
      <c r="E5" s="11"/>
      <c r="F5" s="11"/>
      <c r="G5" s="11"/>
      <c r="H5" s="12"/>
      <c r="I5" s="1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14"/>
      <c r="B6" s="12"/>
      <c r="C6" s="11"/>
      <c r="D6" s="11"/>
      <c r="E6" s="11"/>
      <c r="F6" s="11"/>
      <c r="G6" s="11"/>
      <c r="H6" s="12"/>
      <c r="I6" s="1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14"/>
      <c r="B7" s="12"/>
      <c r="C7" s="15"/>
      <c r="D7" s="15"/>
      <c r="E7" s="15"/>
      <c r="F7" s="15"/>
      <c r="G7" s="15"/>
      <c r="H7" s="12"/>
      <c r="I7" s="1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16" t="s">
        <v>4</v>
      </c>
      <c r="B8" s="17"/>
      <c r="C8" s="18" t="s">
        <v>5</v>
      </c>
      <c r="D8" s="18"/>
      <c r="E8" s="18"/>
      <c r="F8" s="18"/>
      <c r="G8" s="19" t="s">
        <v>6</v>
      </c>
      <c r="H8" s="20">
        <v>46325.0</v>
      </c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22" t="s">
        <v>7</v>
      </c>
      <c r="B9" s="23"/>
      <c r="C9" s="24" t="s">
        <v>8</v>
      </c>
      <c r="D9" s="24"/>
      <c r="E9" s="24"/>
      <c r="F9" s="24"/>
      <c r="G9" s="24"/>
      <c r="H9" s="24"/>
      <c r="I9" s="2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26"/>
      <c r="B10" s="8"/>
      <c r="C10" s="8"/>
      <c r="D10" s="8"/>
      <c r="E10" s="8"/>
      <c r="F10" s="8"/>
      <c r="G10" s="8"/>
      <c r="H10" s="8"/>
      <c r="I10" s="27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16" t="s">
        <v>9</v>
      </c>
      <c r="B11" s="28" t="s">
        <v>10</v>
      </c>
      <c r="C11" s="18"/>
      <c r="D11" s="18"/>
      <c r="E11" s="18"/>
      <c r="F11" s="18"/>
      <c r="G11" s="19" t="s">
        <v>11</v>
      </c>
      <c r="H11" s="17"/>
      <c r="I11" s="21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26"/>
      <c r="B12" s="29" t="s">
        <v>12</v>
      </c>
      <c r="C12" s="8"/>
      <c r="D12" s="8"/>
      <c r="E12" s="8"/>
      <c r="F12" s="8"/>
      <c r="G12" s="8" t="s">
        <v>13</v>
      </c>
      <c r="I12" s="6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26"/>
      <c r="B13" s="29" t="s">
        <v>14</v>
      </c>
      <c r="C13" s="8"/>
      <c r="D13" s="8"/>
      <c r="E13" s="8"/>
      <c r="F13" s="8"/>
      <c r="G13" s="8"/>
      <c r="H13" s="8"/>
      <c r="I13" s="27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26"/>
      <c r="B14" s="29" t="s">
        <v>3</v>
      </c>
      <c r="C14" s="8"/>
      <c r="D14" s="8"/>
      <c r="E14" s="8"/>
      <c r="F14" s="8"/>
      <c r="G14" s="8"/>
      <c r="H14" s="8"/>
      <c r="I14" s="27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75" customHeight="1">
      <c r="A15" s="30"/>
      <c r="B15" s="31">
        <v>1491.0</v>
      </c>
      <c r="C15" s="24"/>
      <c r="D15" s="24"/>
      <c r="E15" s="24"/>
      <c r="F15" s="24"/>
      <c r="G15" s="24"/>
      <c r="H15" s="24"/>
      <c r="I15" s="2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32"/>
      <c r="B16" s="33"/>
      <c r="C16" s="34"/>
      <c r="D16" s="34"/>
      <c r="E16" s="34"/>
      <c r="F16" s="34"/>
      <c r="G16" s="34"/>
      <c r="H16" s="34"/>
      <c r="I16" s="35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36" t="s">
        <v>15</v>
      </c>
      <c r="B17" s="37"/>
      <c r="C17" s="37"/>
      <c r="D17" s="37"/>
      <c r="E17" s="37"/>
      <c r="F17" s="38" t="s">
        <v>16</v>
      </c>
      <c r="G17" s="39" t="s">
        <v>17</v>
      </c>
      <c r="H17" s="40" t="s">
        <v>18</v>
      </c>
      <c r="I17" s="41" t="s">
        <v>19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42"/>
      <c r="B18" s="43"/>
      <c r="C18" s="43"/>
      <c r="D18" s="43"/>
      <c r="E18" s="44"/>
      <c r="F18" s="45"/>
      <c r="G18" s="46"/>
      <c r="H18" s="9"/>
      <c r="I18" s="4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75" customHeight="1">
      <c r="A19" s="48" t="s">
        <v>20</v>
      </c>
      <c r="B19" s="49"/>
      <c r="C19" s="49"/>
      <c r="D19" s="49"/>
      <c r="E19" s="50"/>
      <c r="F19" s="45">
        <v>3.0</v>
      </c>
      <c r="G19" s="51" t="s">
        <v>21</v>
      </c>
      <c r="H19" s="9" t="s">
        <v>22</v>
      </c>
      <c r="I19" s="52" t="str">
        <f>F19*G19</f>
        <v>#VALUE!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48" t="s">
        <v>23</v>
      </c>
      <c r="B20" s="49"/>
      <c r="C20" s="49"/>
      <c r="D20" s="49"/>
      <c r="E20" s="50"/>
      <c r="F20" s="45">
        <v>15.0</v>
      </c>
      <c r="G20" s="53">
        <v>30.0</v>
      </c>
      <c r="H20" s="9" t="s">
        <v>22</v>
      </c>
      <c r="I20" s="52" t="str">
        <f>F20*H20</f>
        <v>#VALUE!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75" customHeight="1">
      <c r="A21" s="48" t="s">
        <v>24</v>
      </c>
      <c r="B21" s="49"/>
      <c r="C21" s="49"/>
      <c r="D21" s="49"/>
      <c r="E21" s="50"/>
      <c r="F21" s="45">
        <v>3.0</v>
      </c>
      <c r="G21" s="53">
        <v>100.0</v>
      </c>
      <c r="H21" s="9" t="s">
        <v>25</v>
      </c>
      <c r="I21" s="52">
        <f>F21*J21</f>
        <v>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48" t="s">
        <v>26</v>
      </c>
      <c r="B22" s="49"/>
      <c r="C22" s="49"/>
      <c r="D22" s="49"/>
      <c r="E22" s="50"/>
      <c r="F22" s="45">
        <v>15.0</v>
      </c>
      <c r="G22" s="53">
        <v>300.0</v>
      </c>
      <c r="H22" s="9" t="s">
        <v>22</v>
      </c>
      <c r="I22" s="52">
        <f t="shared" ref="I22:I24" si="1">F22*G22</f>
        <v>4500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48" t="s">
        <v>27</v>
      </c>
      <c r="B23" s="49"/>
      <c r="C23" s="49"/>
      <c r="D23" s="49"/>
      <c r="E23" s="50"/>
      <c r="F23" s="45">
        <v>18.0</v>
      </c>
      <c r="G23" s="53">
        <v>10.0</v>
      </c>
      <c r="H23" s="9"/>
      <c r="I23" s="52">
        <f t="shared" si="1"/>
        <v>180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48" t="s">
        <v>28</v>
      </c>
      <c r="B24" s="49"/>
      <c r="C24" s="49"/>
      <c r="D24" s="49"/>
      <c r="E24" s="50"/>
      <c r="F24" s="45">
        <v>218.0</v>
      </c>
      <c r="G24" s="53">
        <v>15.0</v>
      </c>
      <c r="H24" s="9" t="s">
        <v>22</v>
      </c>
      <c r="I24" s="52">
        <f t="shared" si="1"/>
        <v>3270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30" t="s">
        <v>29</v>
      </c>
      <c r="B25" s="31"/>
      <c r="C25" s="24"/>
      <c r="D25" s="24"/>
      <c r="E25" s="54"/>
      <c r="F25" s="55">
        <v>218.0</v>
      </c>
      <c r="G25" s="56">
        <v>5.0</v>
      </c>
      <c r="H25" s="57"/>
      <c r="I25" s="58" t="str">
        <f>F25*#REF!</f>
        <v>#REF!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26"/>
      <c r="B26" s="29"/>
      <c r="C26" s="8"/>
      <c r="D26" s="8"/>
      <c r="E26" s="8"/>
      <c r="F26" s="9"/>
      <c r="G26" s="59"/>
      <c r="H26" s="9"/>
      <c r="I26" s="60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61"/>
      <c r="G27" s="59"/>
      <c r="H27" s="9"/>
      <c r="I27" s="60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5"/>
      <c r="G28" s="8"/>
      <c r="H28" s="8"/>
      <c r="I28" s="27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5"/>
      <c r="G29" s="62" t="s">
        <v>30</v>
      </c>
      <c r="I29" s="63" t="str">
        <f>SAM(I19:I25)</f>
        <v>#NAME?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5"/>
      <c r="G30" s="62" t="s">
        <v>31</v>
      </c>
      <c r="I30" s="63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64"/>
      <c r="B31" s="65"/>
      <c r="C31" s="65"/>
      <c r="D31" s="65"/>
      <c r="E31" s="65"/>
      <c r="F31" s="65"/>
      <c r="G31" s="66" t="s">
        <v>32</v>
      </c>
      <c r="H31" s="65"/>
      <c r="I31" s="67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29"/>
      <c r="B32" s="29"/>
      <c r="C32" s="8"/>
      <c r="D32" s="8"/>
      <c r="E32" s="8"/>
      <c r="F32" s="8"/>
      <c r="G32" s="8"/>
      <c r="H32" s="8"/>
      <c r="I32" s="8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68" t="s">
        <v>33</v>
      </c>
      <c r="B40" s="69"/>
      <c r="C40" s="69"/>
      <c r="D40" s="69"/>
      <c r="E40" s="69"/>
      <c r="F40" s="69"/>
      <c r="G40" s="69"/>
      <c r="H40" s="70"/>
      <c r="I40" s="71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72" t="s">
        <v>34</v>
      </c>
      <c r="B41" s="4"/>
      <c r="C41" s="4"/>
      <c r="D41" s="4"/>
      <c r="E41" s="4"/>
      <c r="F41" s="4"/>
      <c r="G41" s="4"/>
      <c r="H41" s="4"/>
      <c r="I41" s="7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74"/>
      <c r="D42" s="75"/>
      <c r="E42" s="75"/>
      <c r="F42" s="75"/>
      <c r="G42" s="75"/>
      <c r="H42" s="4"/>
      <c r="I42" s="73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74" t="s">
        <v>35</v>
      </c>
      <c r="D43" s="75" t="str">
        <f t="shared" ref="D43:D45" si="2">IF(I19=F19*G19,"CORRECT","INCORRECT")</f>
        <v>#VALUE!</v>
      </c>
      <c r="E43" s="75"/>
      <c r="F43" s="75"/>
      <c r="G43" s="75"/>
      <c r="H43" s="4"/>
      <c r="I43" s="73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74" t="s">
        <v>36</v>
      </c>
      <c r="D44" s="75" t="str">
        <f t="shared" si="2"/>
        <v>#VALUE!</v>
      </c>
      <c r="E44" s="75"/>
      <c r="F44" s="75"/>
      <c r="G44" s="75"/>
      <c r="H44" s="4"/>
      <c r="I44" s="73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74" t="s">
        <v>37</v>
      </c>
      <c r="D45" s="75" t="str">
        <f t="shared" si="2"/>
        <v>INCORRECT</v>
      </c>
      <c r="E45" s="75"/>
      <c r="F45" s="75"/>
      <c r="G45" s="75"/>
      <c r="H45" s="4"/>
      <c r="I45" s="73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74" t="s">
        <v>38</v>
      </c>
      <c r="D46" s="75" t="str">
        <f>IF(I25=F25*G25,"CORRECT","INCORRECT")</f>
        <v>#REF!</v>
      </c>
      <c r="E46" s="75"/>
      <c r="F46" s="75"/>
      <c r="G46" s="75"/>
      <c r="H46" s="4"/>
      <c r="I46" s="73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76" t="s">
        <v>39</v>
      </c>
      <c r="B47" s="77"/>
      <c r="C47" s="77"/>
      <c r="D47" s="78" t="str">
        <f>IF(I29=SUM(I19:I25),"CORRECT","INCORRECT")</f>
        <v>#NAME?</v>
      </c>
      <c r="E47" s="78"/>
      <c r="F47" s="78"/>
      <c r="G47" s="78"/>
      <c r="H47" s="79"/>
      <c r="I47" s="80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0">
    <mergeCell ref="A1:I2"/>
    <mergeCell ref="A3:C3"/>
    <mergeCell ref="D3:E3"/>
    <mergeCell ref="F3:I3"/>
    <mergeCell ref="A8:B8"/>
    <mergeCell ref="H8:I8"/>
    <mergeCell ref="A9:B9"/>
    <mergeCell ref="A42:C42"/>
    <mergeCell ref="A43:C43"/>
    <mergeCell ref="A44:C44"/>
    <mergeCell ref="A45:C45"/>
    <mergeCell ref="A46:C46"/>
    <mergeCell ref="A47:C47"/>
    <mergeCell ref="G11:I11"/>
    <mergeCell ref="G12:I12"/>
    <mergeCell ref="A17:E17"/>
    <mergeCell ref="A27:F31"/>
    <mergeCell ref="G29:H29"/>
    <mergeCell ref="G30:H30"/>
    <mergeCell ref="G31:H31"/>
  </mergeCells>
  <printOptions horizontalCentered="1" verticalCentered="1"/>
  <pageMargins bottom="0.5511811023622047" footer="0.0" header="0.0" left="0.5118110236220472" right="0.5118110236220472" top="0.5511811023622047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2023-09-17T16:00:34Z</dcterms:created>
  <dc:creator>Mart .</dc:creator>
</cp:coreProperties>
</file>